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8505"/>
  </bookViews>
  <sheets>
    <sheet name="Лист1" sheetId="1" r:id="rId1"/>
  </sheets>
  <definedNames>
    <definedName name="_xlnm._FilterDatabase" localSheetId="0" hidden="1">Лист1!$A$4:$J$4</definedName>
    <definedName name="_xlnm.Print_Titles" localSheetId="0">Лист1!$3:$4</definedName>
    <definedName name="_xlnm.Print_Area" localSheetId="0">Лист1!$A$1:$G$97</definedName>
  </definedNames>
  <calcPr calcId="145621" fullCalcOnLoad="1"/>
</workbook>
</file>

<file path=xl/calcChain.xml><?xml version="1.0" encoding="utf-8"?>
<calcChain xmlns="http://schemas.openxmlformats.org/spreadsheetml/2006/main">
  <c r="G60" i="1" l="1"/>
  <c r="F60" i="1"/>
  <c r="E60" i="1"/>
  <c r="G56" i="1"/>
  <c r="F56" i="1"/>
  <c r="E56" i="1"/>
  <c r="G53" i="1"/>
  <c r="F53" i="1"/>
  <c r="E53" i="1"/>
  <c r="G48" i="1"/>
  <c r="F48" i="1"/>
  <c r="E48" i="1"/>
  <c r="G45" i="1"/>
  <c r="F45" i="1"/>
  <c r="E45" i="1"/>
  <c r="G42" i="1"/>
  <c r="F42" i="1"/>
  <c r="E42" i="1"/>
  <c r="G37" i="1"/>
  <c r="F37" i="1"/>
  <c r="E37" i="1"/>
  <c r="G33" i="1"/>
  <c r="F33" i="1"/>
  <c r="E33" i="1"/>
  <c r="G29" i="1"/>
  <c r="F29" i="1"/>
  <c r="E29" i="1"/>
  <c r="G24" i="1"/>
  <c r="F24" i="1"/>
  <c r="E24" i="1"/>
  <c r="G20" i="1"/>
  <c r="F20" i="1"/>
  <c r="E20" i="1"/>
  <c r="G16" i="1"/>
  <c r="F16" i="1"/>
  <c r="E16" i="1"/>
  <c r="G12" i="1"/>
  <c r="F12" i="1"/>
  <c r="E12" i="1"/>
  <c r="G7" i="1"/>
  <c r="F7" i="1"/>
  <c r="E7" i="1"/>
</calcChain>
</file>

<file path=xl/sharedStrings.xml><?xml version="1.0" encoding="utf-8"?>
<sst xmlns="http://schemas.openxmlformats.org/spreadsheetml/2006/main" count="374" uniqueCount="162">
  <si>
    <t xml:space="preserve">Информация по задолженности перед ОАО "Кузбассэнергосбыт" проблемных потребителей сферы ЖКХ 
по состоянию на 01.06.2016 </t>
  </si>
  <si>
    <t>тыс. руб. с НДС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</si>
  <si>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</si>
  <si>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</si>
  <si>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</si>
  <si>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</si>
  <si>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01.06.16</t>
  </si>
  <si>
    <t xml:space="preserve">В том числе текущая задолженность </t>
  </si>
  <si>
    <t xml:space="preserve">В том числе просроченная задолженность </t>
  </si>
  <si>
    <t>МУП "РТХ"*</t>
  </si>
  <si>
    <t>Прокопьевск</t>
  </si>
  <si>
    <t>Конкурсный управляющий</t>
  </si>
  <si>
    <t>Шереметьев Николай Юрьевич</t>
  </si>
  <si>
    <t>ООО "Водоканал"*</t>
  </si>
  <si>
    <t>Ленинск-Кузнецкий</t>
  </si>
  <si>
    <t>Генеральный директор</t>
  </si>
  <si>
    <t>Семенов Дмитрий Иванович</t>
  </si>
  <si>
    <t>МП "ССК"*</t>
  </si>
  <si>
    <t>Новокузнецк</t>
  </si>
  <si>
    <t>Директор</t>
  </si>
  <si>
    <t>Фролов Петр Васильевич</t>
  </si>
  <si>
    <t>ООО "Водоснабжение"</t>
  </si>
  <si>
    <t>Белово</t>
  </si>
  <si>
    <t>Шатилов Вадим Владимирович</t>
  </si>
  <si>
    <t>АО "ПО Водоканал"</t>
  </si>
  <si>
    <t>Райлян Юрий Михайлович</t>
  </si>
  <si>
    <t>ПАО "Тепло"*</t>
  </si>
  <si>
    <t>Междуреченск</t>
  </si>
  <si>
    <t>Крамаренко Дмитрий Николаевич</t>
  </si>
  <si>
    <t>ООО "ГТП"</t>
  </si>
  <si>
    <t>Киселевск</t>
  </si>
  <si>
    <t>Полтев Борис Спартакович</t>
  </si>
  <si>
    <t>МУП "ПТХ"</t>
  </si>
  <si>
    <t>ООО "Теплоэнергетик"*</t>
  </si>
  <si>
    <t>Чегошев Алексей Александрович</t>
  </si>
  <si>
    <t>ООО "Теплоэнергетик"</t>
  </si>
  <si>
    <t>МП "ГТХ"</t>
  </si>
  <si>
    <t>Асадулин Радик Ахляфович</t>
  </si>
  <si>
    <t>МУП "ЖКХ Яшкинского района"*</t>
  </si>
  <si>
    <t>Яшкинский район</t>
  </si>
  <si>
    <t>Дощинский Николай Алексеевич</t>
  </si>
  <si>
    <t>ООО "УК "Энерготранс-АГРО"</t>
  </si>
  <si>
    <t>Юргинский район</t>
  </si>
  <si>
    <t>Чемякин Владимир Николаевич</t>
  </si>
  <si>
    <t>МУП "ЖКУ Кемеровского района"</t>
  </si>
  <si>
    <t>Кемеровский район</t>
  </si>
  <si>
    <t>Легостаева Лариса Геннадьевна</t>
  </si>
  <si>
    <t>МКП "ЖКХ"</t>
  </si>
  <si>
    <t>Топкинский район</t>
  </si>
  <si>
    <t>Евлоев Ахмед Аюпович</t>
  </si>
  <si>
    <t>Топки</t>
  </si>
  <si>
    <t>МП "ЖИЛФОНД"*</t>
  </si>
  <si>
    <t>Боев Михаил Владимирович</t>
  </si>
  <si>
    <t>ОАО "Энергетическая компания"</t>
  </si>
  <si>
    <t>Полысаево</t>
  </si>
  <si>
    <t>Разумовский Валерий Геннадьевич</t>
  </si>
  <si>
    <t>МП "Водоканал"</t>
  </si>
  <si>
    <t>Тайга</t>
  </si>
  <si>
    <t>И.о. генерального директора</t>
  </si>
  <si>
    <t>Верховин Сергей Владимирович</t>
  </si>
  <si>
    <t>ООО "Теплоснабжение"</t>
  </si>
  <si>
    <t>Анжеро-Судженск</t>
  </si>
  <si>
    <t>Мамаев Андрей Викторович</t>
  </si>
  <si>
    <t>ООО "Компания "Энергопромсервис"</t>
  </si>
  <si>
    <t>Чебулинский район</t>
  </si>
  <si>
    <t>Кушлевец Денис Александрович</t>
  </si>
  <si>
    <t>ООО "ВОДОКАНАЛ"</t>
  </si>
  <si>
    <t>Мыски</t>
  </si>
  <si>
    <t>Сергеев Дмитрий Александрович</t>
  </si>
  <si>
    <t xml:space="preserve"> ОАО "Теплосервис"*</t>
  </si>
  <si>
    <t>Басалаев Иван Валерьевич</t>
  </si>
  <si>
    <t>ОАО "Теплосервис"*</t>
  </si>
  <si>
    <t>ООО "Юрга Водтранс"</t>
  </si>
  <si>
    <t>Юрга</t>
  </si>
  <si>
    <t>Исполнительный директор</t>
  </si>
  <si>
    <t>Кайдаш Андрей Викторович</t>
  </si>
  <si>
    <t>ООО "ЮРГА ВОДТРАНС"</t>
  </si>
  <si>
    <t>ООО "ТЭП"</t>
  </si>
  <si>
    <t>Крапивинский район</t>
  </si>
  <si>
    <t>Миллер Алексей Фридрохович</t>
  </si>
  <si>
    <t>ООО "Анжерский водоканал"</t>
  </si>
  <si>
    <t>МП "Тепло"</t>
  </si>
  <si>
    <t>Волобуев Владимир Геннадьевич</t>
  </si>
  <si>
    <t>ООО "КОТК"</t>
  </si>
  <si>
    <t>Охрименко Сергей Михайлович</t>
  </si>
  <si>
    <t>ОАО "Энергетик"</t>
  </si>
  <si>
    <t>Черешко Максим Николаевич</t>
  </si>
  <si>
    <t>МУП "Сервис коммунальных систем"</t>
  </si>
  <si>
    <t>Тяжинский район</t>
  </si>
  <si>
    <t>Клевцов Виктор Грикорьевич</t>
  </si>
  <si>
    <t>МУП "УТС"*</t>
  </si>
  <si>
    <t>Кузин Андрей Николаевич</t>
  </si>
  <si>
    <t>ООО "КТСП"</t>
  </si>
  <si>
    <t>Шигапов Зиннур Зиятдинович</t>
  </si>
  <si>
    <t>ООО "КРК-Чебулинский"</t>
  </si>
  <si>
    <t>Струк Евгений Даниилович</t>
  </si>
  <si>
    <t>ООО "Тепло"</t>
  </si>
  <si>
    <t>Катина Ольга Владимировна</t>
  </si>
  <si>
    <t>МУП ОГО "Водоканал"</t>
  </si>
  <si>
    <t>Осинники</t>
  </si>
  <si>
    <t>Белоусов Виктор Иванович</t>
  </si>
  <si>
    <t>ООО "Теплоснаб"</t>
  </si>
  <si>
    <t>Драчена Олег Александрович</t>
  </si>
  <si>
    <t>Ижморский район</t>
  </si>
  <si>
    <t>МУП "КТС Новокузнецкого района"</t>
  </si>
  <si>
    <t>Новокузнецкий район</t>
  </si>
  <si>
    <t>Злобин Константин Владимирович</t>
  </si>
  <si>
    <t>ООО "Теплосети" г.Мариинска</t>
  </si>
  <si>
    <t>Мариинск</t>
  </si>
  <si>
    <t>Подгол Валерий Анатольевич</t>
  </si>
  <si>
    <t>ООО "УК "ЖКУ-Калтан"</t>
  </si>
  <si>
    <t>Калтан</t>
  </si>
  <si>
    <t>Васильев Сергей Геннадьевич</t>
  </si>
  <si>
    <t>ООО "НОВЫЙ ГОРОД"</t>
  </si>
  <si>
    <t>Чекмарев Юрий Германович</t>
  </si>
  <si>
    <t>МУП "Водоканал"</t>
  </si>
  <si>
    <t>Шамонин Вадим Александрович</t>
  </si>
  <si>
    <t>ООО "Горводоканал"</t>
  </si>
  <si>
    <t>Гурьевский район</t>
  </si>
  <si>
    <t>Шуркин Александр Николаевич</t>
  </si>
  <si>
    <t>ООО "ДОМ"</t>
  </si>
  <si>
    <t>Руководитель</t>
  </si>
  <si>
    <t>Борисюк Денис Александрович</t>
  </si>
  <si>
    <t>ООО "Тепловик"</t>
  </si>
  <si>
    <t>Яйский район</t>
  </si>
  <si>
    <t>Чеботарев Владимир Леонидович</t>
  </si>
  <si>
    <t>ООО "Мысковская теплоснабжающая компания"</t>
  </si>
  <si>
    <t>Ликвидатор</t>
  </si>
  <si>
    <t>Голбан Виталий Николаевич</t>
  </si>
  <si>
    <t>ООО "ТЭК"</t>
  </si>
  <si>
    <t>Тисульский район</t>
  </si>
  <si>
    <t>Баум Павел Владимирович</t>
  </si>
  <si>
    <t>МКП "Полигон ТБО"</t>
  </si>
  <si>
    <t>Кузнецова Алена Ахметовна</t>
  </si>
  <si>
    <t>ООО "УК "УПРАВДОМ"</t>
  </si>
  <si>
    <t>Гончаренко Людмила Федоровна</t>
  </si>
  <si>
    <t>ООО "РСК "Инкомстрой"</t>
  </si>
  <si>
    <t>Бабкин Павел Валерианович</t>
  </si>
  <si>
    <t>ООО "ЯКК"</t>
  </si>
  <si>
    <t>МУП КГО "УКВО"</t>
  </si>
  <si>
    <t>Казачук Вячеслав Владимирович</t>
  </si>
  <si>
    <t>ООО "ЭнергоКомпания"</t>
  </si>
  <si>
    <t>Игошин Дмитрий Валерьевич</t>
  </si>
  <si>
    <t>ООО "УК "НДСК"</t>
  </si>
  <si>
    <t>Раевская Екатерина Александровна</t>
  </si>
  <si>
    <t>ООО "Км"</t>
  </si>
  <si>
    <t>ООО "Шанс"</t>
  </si>
  <si>
    <t>Ленинск-Кузнецкий район</t>
  </si>
  <si>
    <t>Сосновский Владимир Евгеньевич</t>
  </si>
  <si>
    <t>ООО "Термаль"</t>
  </si>
  <si>
    <t>Денисенко Анатолий Николаевич</t>
  </si>
  <si>
    <t>ООО "Водсервис-центр"</t>
  </si>
  <si>
    <t>Неволина Евгения Васильевна</t>
  </si>
  <si>
    <t>ООО "Топкинский водоканал"</t>
  </si>
  <si>
    <t>Шашлова Елена Викторовна</t>
  </si>
  <si>
    <t>ООО "Теплоресурс"</t>
  </si>
  <si>
    <t>Важенин Михаил Петрович</t>
  </si>
  <si>
    <t>ООО "УК ЖКХ"*</t>
  </si>
  <si>
    <t>Рубанов Игорь Геннадьевич</t>
  </si>
  <si>
    <t>МКП "Водоснаб НМР"</t>
  </si>
  <si>
    <t>Грошева Оксана Михайловна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</si>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</sst>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Alignment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Alignment="1"/>
    <xf numFmtId="0" fontId="4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7" fillId="0" borderId="0" xfId="1" applyFont="1"/>
    <xf numFmtId="0" fontId="4" fillId="0" borderId="0" xfId="1" applyFo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97"/>
  <sheetViews>
    <sheetView tabSelected="1" view="pageBreakPreview" zoomScale="93" zoomScaleNormal="100" zoomScaleSheetLayoutView="9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" sqref="J1"/>
    </sheetView>
  </sheetViews>
  <sheetFormatPr defaultRowHeight="12.75" outlineLevelRow="1" x14ac:dyDescent="0.2"/>
  <cols>
    <col min="1" max="1" width="39.5703125" style="3" customWidth="1"/>
    <col min="2" max="2" width="24.28515625" style="3" customWidth="1"/>
    <col min="3" max="3" width="24.7109375" style="3" customWidth="1"/>
    <col min="4" max="4" width="35.140625" style="3" customWidth="1"/>
    <col min="5" max="5" width="24" style="3" customWidth="1"/>
    <col min="6" max="6" width="20.5703125" style="3" customWidth="1"/>
    <col min="7" max="7" width="22.28515625" style="3" customWidth="1"/>
    <col min="8" max="16384" width="9.140625" style="3"/>
  </cols>
  <sheetData>
    <row r="1" spans="1:7" ht="39.7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ht="12.75" customHeight="1" x14ac:dyDescent="0.2">
      <c r="A2" s="4"/>
      <c r="B2" s="4"/>
      <c r="C2" s="4"/>
      <c r="D2" s="4"/>
      <c r="E2" s="5"/>
      <c r="F2" s="5"/>
      <c r="G2" s="6" t="s">
        <v>1</v>
      </c>
    </row>
    <row r="3" spans="1:7" ht="66" customHeight="1" x14ac:dyDescent="0.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spans="1:7" ht="15.75" x14ac:dyDescent="0.2">
      <c r="A4" s="7">
        <v>1</v>
      </c>
      <c r="B4" s="7">
        <v>2</v>
      </c>
      <c r="C4" s="7">
        <v>3</v>
      </c>
      <c r="D4" s="7">
        <v>4</v>
      </c>
      <c r="E4" s="8">
        <v>5</v>
      </c>
      <c r="F4" s="8">
        <v>6</v>
      </c>
      <c r="G4" s="8">
        <v>7</v>
      </c>
    </row>
    <row r="5" spans="1:7" ht="12.95" customHeight="1" x14ac:dyDescent="0.2">
      <c r="A5" s="9" t="s">
        <v>9</v>
      </c>
      <c r="B5" s="9" t="s">
        <v>10</v>
      </c>
      <c r="C5" s="9" t="s">
        <v>11</v>
      </c>
      <c r="D5" s="9" t="s">
        <v>12</v>
      </c>
      <c r="E5" s="10">
        <v>126684.52489</v>
      </c>
      <c r="F5" s="10">
        <v>5807.2929400000003</v>
      </c>
      <c r="G5" s="10">
        <v>120877.23195</v>
      </c>
    </row>
    <row r="6" spans="1:7" ht="12.95" customHeight="1" x14ac:dyDescent="0.2">
      <c r="A6" s="9" t="s">
        <v>13</v>
      </c>
      <c r="B6" s="9" t="s">
        <v>14</v>
      </c>
      <c r="C6" s="9" t="s">
        <v>15</v>
      </c>
      <c r="D6" s="9" t="s">
        <v>16</v>
      </c>
      <c r="E6" s="10">
        <v>106817.02712</v>
      </c>
      <c r="F6" s="10">
        <v>16442.30847</v>
      </c>
      <c r="G6" s="10">
        <v>90374.71865000001</v>
      </c>
    </row>
    <row r="7" spans="1:7" ht="12.95" customHeight="1" x14ac:dyDescent="0.2">
      <c r="A7" s="9" t="s">
        <v>17</v>
      </c>
      <c r="B7" s="9" t="s">
        <v>18</v>
      </c>
      <c r="C7" s="9" t="s">
        <v>19</v>
      </c>
      <c r="D7" s="9" t="s">
        <v>20</v>
      </c>
      <c r="E7" s="10">
        <f>E8+E9</f>
        <v>76974.65539</v>
      </c>
      <c r="F7" s="10">
        <f>F8+F9</f>
        <v>15163.508620000001</v>
      </c>
      <c r="G7" s="10">
        <f>G8+G9</f>
        <v>61811.146769999999</v>
      </c>
    </row>
    <row r="8" spans="1:7" s="13" customFormat="1" ht="12.95" hidden="1" customHeight="1" outlineLevel="1" x14ac:dyDescent="0.2">
      <c r="A8" s="11" t="s">
        <v>17</v>
      </c>
      <c r="B8" s="11" t="s">
        <v>18</v>
      </c>
      <c r="C8" s="11" t="s">
        <v>19</v>
      </c>
      <c r="D8" s="11" t="s">
        <v>20</v>
      </c>
      <c r="E8" s="12">
        <v>39205.212530000004</v>
      </c>
      <c r="F8" s="12">
        <v>9086.0944299999992</v>
      </c>
      <c r="G8" s="12">
        <v>30119.1181</v>
      </c>
    </row>
    <row r="9" spans="1:7" s="13" customFormat="1" ht="12.95" hidden="1" customHeight="1" outlineLevel="1" x14ac:dyDescent="0.2">
      <c r="A9" s="11" t="s">
        <v>17</v>
      </c>
      <c r="B9" s="11" t="s">
        <v>18</v>
      </c>
      <c r="C9" s="11" t="s">
        <v>19</v>
      </c>
      <c r="D9" s="11" t="s">
        <v>20</v>
      </c>
      <c r="E9" s="12">
        <v>37769.442860000003</v>
      </c>
      <c r="F9" s="12">
        <v>6077.4141900000004</v>
      </c>
      <c r="G9" s="12">
        <v>31692.02867</v>
      </c>
    </row>
    <row r="10" spans="1:7" ht="12.95" customHeight="1" collapsed="1" x14ac:dyDescent="0.2">
      <c r="A10" s="9" t="s">
        <v>21</v>
      </c>
      <c r="B10" s="9" t="s">
        <v>22</v>
      </c>
      <c r="C10" s="9" t="s">
        <v>19</v>
      </c>
      <c r="D10" s="9" t="s">
        <v>23</v>
      </c>
      <c r="E10" s="10">
        <v>69863.348599999998</v>
      </c>
      <c r="F10" s="10">
        <v>1410.02856</v>
      </c>
      <c r="G10" s="10">
        <v>68453.320039999991</v>
      </c>
    </row>
    <row r="11" spans="1:7" ht="12.95" customHeight="1" collapsed="1" x14ac:dyDescent="0.2">
      <c r="A11" s="9" t="s">
        <v>24</v>
      </c>
      <c r="B11" s="9" t="s">
        <v>10</v>
      </c>
      <c r="C11" s="9" t="s">
        <v>15</v>
      </c>
      <c r="D11" s="9" t="s">
        <v>25</v>
      </c>
      <c r="E11" s="10">
        <v>54208.977140000003</v>
      </c>
      <c r="F11" s="10">
        <v>11314.72604</v>
      </c>
      <c r="G11" s="10">
        <v>42894.251100000001</v>
      </c>
    </row>
    <row r="12" spans="1:7" ht="12.95" customHeight="1" x14ac:dyDescent="0.2">
      <c r="A12" s="9" t="s">
        <v>26</v>
      </c>
      <c r="B12" s="9" t="s">
        <v>27</v>
      </c>
      <c r="C12" s="9" t="s">
        <v>15</v>
      </c>
      <c r="D12" s="9" t="s">
        <v>28</v>
      </c>
      <c r="E12" s="10">
        <f>E13+E14+E15</f>
        <v>49680.403689999992</v>
      </c>
      <c r="F12" s="10">
        <f>F13+F14+F15</f>
        <v>8887.0906300000006</v>
      </c>
      <c r="G12" s="10">
        <f>G13+G14+G15</f>
        <v>40793.313059999993</v>
      </c>
    </row>
    <row r="13" spans="1:7" s="13" customFormat="1" ht="12.95" hidden="1" customHeight="1" outlineLevel="1" x14ac:dyDescent="0.2">
      <c r="A13" s="11" t="s">
        <v>26</v>
      </c>
      <c r="B13" s="11" t="s">
        <v>27</v>
      </c>
      <c r="C13" s="11" t="s">
        <v>15</v>
      </c>
      <c r="D13" s="11" t="s">
        <v>28</v>
      </c>
      <c r="E13" s="12">
        <v>33772.016619999995</v>
      </c>
      <c r="F13" s="12">
        <v>5461.9138899999998</v>
      </c>
      <c r="G13" s="12">
        <v>28310.102729999995</v>
      </c>
    </row>
    <row r="14" spans="1:7" s="13" customFormat="1" ht="12.95" hidden="1" customHeight="1" outlineLevel="1" x14ac:dyDescent="0.2">
      <c r="A14" s="11" t="s">
        <v>26</v>
      </c>
      <c r="B14" s="11" t="s">
        <v>27</v>
      </c>
      <c r="C14" s="11" t="s">
        <v>15</v>
      </c>
      <c r="D14" s="11" t="s">
        <v>28</v>
      </c>
      <c r="E14" s="12">
        <v>8795.5996699999996</v>
      </c>
      <c r="F14" s="12">
        <v>3425.1767400000003</v>
      </c>
      <c r="G14" s="12">
        <v>5370.4229299999997</v>
      </c>
    </row>
    <row r="15" spans="1:7" s="13" customFormat="1" ht="12.95" hidden="1" customHeight="1" outlineLevel="1" x14ac:dyDescent="0.2">
      <c r="A15" s="11" t="s">
        <v>26</v>
      </c>
      <c r="B15" s="11" t="s">
        <v>27</v>
      </c>
      <c r="C15" s="11" t="s">
        <v>15</v>
      </c>
      <c r="D15" s="11" t="s">
        <v>28</v>
      </c>
      <c r="E15" s="12">
        <v>7112.7874000000002</v>
      </c>
      <c r="F15" s="12">
        <v>0</v>
      </c>
      <c r="G15" s="12">
        <v>7112.7874000000002</v>
      </c>
    </row>
    <row r="16" spans="1:7" ht="12.95" customHeight="1" collapsed="1" x14ac:dyDescent="0.2">
      <c r="A16" s="9" t="s">
        <v>29</v>
      </c>
      <c r="B16" s="9" t="s">
        <v>30</v>
      </c>
      <c r="C16" s="9" t="s">
        <v>15</v>
      </c>
      <c r="D16" s="9" t="s">
        <v>31</v>
      </c>
      <c r="E16" s="10">
        <f>E17+E18</f>
        <v>43672.630019999997</v>
      </c>
      <c r="F16" s="10">
        <f>F17+F18</f>
        <v>3601.5913699999996</v>
      </c>
      <c r="G16" s="10">
        <f>G17+G18</f>
        <v>40071.038649999995</v>
      </c>
    </row>
    <row r="17" spans="1:7" s="13" customFormat="1" ht="12.95" hidden="1" customHeight="1" outlineLevel="1" x14ac:dyDescent="0.2">
      <c r="A17" s="11" t="s">
        <v>29</v>
      </c>
      <c r="B17" s="11" t="s">
        <v>30</v>
      </c>
      <c r="C17" s="11" t="s">
        <v>15</v>
      </c>
      <c r="D17" s="11" t="s">
        <v>31</v>
      </c>
      <c r="E17" s="12">
        <v>35078.265249999997</v>
      </c>
      <c r="F17" s="12">
        <v>2981.4774199999997</v>
      </c>
      <c r="G17" s="12">
        <v>32096.787829999997</v>
      </c>
    </row>
    <row r="18" spans="1:7" s="13" customFormat="1" ht="12.95" hidden="1" customHeight="1" outlineLevel="1" x14ac:dyDescent="0.2">
      <c r="A18" s="11" t="s">
        <v>29</v>
      </c>
      <c r="B18" s="11" t="s">
        <v>30</v>
      </c>
      <c r="C18" s="11" t="s">
        <v>15</v>
      </c>
      <c r="D18" s="11" t="s">
        <v>31</v>
      </c>
      <c r="E18" s="12">
        <v>8594.3647700000001</v>
      </c>
      <c r="F18" s="12">
        <v>620.11394999999993</v>
      </c>
      <c r="G18" s="12">
        <v>7974.2508199999993</v>
      </c>
    </row>
    <row r="19" spans="1:7" ht="12.95" customHeight="1" collapsed="1" x14ac:dyDescent="0.2">
      <c r="A19" s="9" t="s">
        <v>32</v>
      </c>
      <c r="B19" s="9" t="s">
        <v>10</v>
      </c>
      <c r="C19" s="9" t="s">
        <v>11</v>
      </c>
      <c r="D19" s="9" t="s">
        <v>12</v>
      </c>
      <c r="E19" s="10">
        <v>41826.744030000002</v>
      </c>
      <c r="F19" s="10">
        <v>4792.9832100000003</v>
      </c>
      <c r="G19" s="10">
        <v>37033.760820000003</v>
      </c>
    </row>
    <row r="20" spans="1:7" ht="12.95" customHeight="1" x14ac:dyDescent="0.2">
      <c r="A20" s="9" t="s">
        <v>33</v>
      </c>
      <c r="B20" s="9" t="s">
        <v>22</v>
      </c>
      <c r="C20" s="9" t="s">
        <v>15</v>
      </c>
      <c r="D20" s="9" t="s">
        <v>34</v>
      </c>
      <c r="E20" s="10">
        <f>E21+E22</f>
        <v>36645.059690000002</v>
      </c>
      <c r="F20" s="10">
        <f>F21+F22</f>
        <v>7387.2736999999997</v>
      </c>
      <c r="G20" s="10">
        <f>G21+G22</f>
        <v>29257.785990000004</v>
      </c>
    </row>
    <row r="21" spans="1:7" s="13" customFormat="1" ht="12.95" hidden="1" customHeight="1" outlineLevel="1" x14ac:dyDescent="0.2">
      <c r="A21" s="11" t="s">
        <v>35</v>
      </c>
      <c r="B21" s="11" t="s">
        <v>22</v>
      </c>
      <c r="C21" s="11" t="s">
        <v>15</v>
      </c>
      <c r="D21" s="11" t="s">
        <v>34</v>
      </c>
      <c r="E21" s="12">
        <v>29989.675569999999</v>
      </c>
      <c r="F21" s="12">
        <v>4865.0179699999999</v>
      </c>
      <c r="G21" s="12">
        <v>25124.657600000002</v>
      </c>
    </row>
    <row r="22" spans="1:7" s="13" customFormat="1" ht="12.95" hidden="1" customHeight="1" outlineLevel="1" x14ac:dyDescent="0.2">
      <c r="A22" s="11" t="s">
        <v>33</v>
      </c>
      <c r="B22" s="11" t="s">
        <v>22</v>
      </c>
      <c r="C22" s="11" t="s">
        <v>15</v>
      </c>
      <c r="D22" s="11" t="s">
        <v>34</v>
      </c>
      <c r="E22" s="12">
        <v>6655.3841199999997</v>
      </c>
      <c r="F22" s="12">
        <v>2522.2557299999999</v>
      </c>
      <c r="G22" s="12">
        <v>4133.1283899999999</v>
      </c>
    </row>
    <row r="23" spans="1:7" ht="12.95" customHeight="1" collapsed="1" x14ac:dyDescent="0.2">
      <c r="A23" s="9" t="s">
        <v>36</v>
      </c>
      <c r="B23" s="9" t="s">
        <v>30</v>
      </c>
      <c r="C23" s="9" t="s">
        <v>11</v>
      </c>
      <c r="D23" s="9" t="s">
        <v>37</v>
      </c>
      <c r="E23" s="10">
        <v>33163.254649999995</v>
      </c>
      <c r="F23" s="10">
        <v>358.32655999999997</v>
      </c>
      <c r="G23" s="10">
        <v>32804.928090000001</v>
      </c>
    </row>
    <row r="24" spans="1:7" ht="12.95" customHeight="1" x14ac:dyDescent="0.2">
      <c r="A24" s="9" t="s">
        <v>38</v>
      </c>
      <c r="B24" s="9" t="s">
        <v>39</v>
      </c>
      <c r="C24" s="9" t="s">
        <v>19</v>
      </c>
      <c r="D24" s="9" t="s">
        <v>40</v>
      </c>
      <c r="E24" s="10">
        <f>E25+E26</f>
        <v>32327.720809999999</v>
      </c>
      <c r="F24" s="10">
        <f>F25+F26</f>
        <v>4170.5914099999991</v>
      </c>
      <c r="G24" s="10">
        <f>G25+G26</f>
        <v>28157.129400000002</v>
      </c>
    </row>
    <row r="25" spans="1:7" s="13" customFormat="1" ht="12.95" hidden="1" customHeight="1" outlineLevel="1" x14ac:dyDescent="0.2">
      <c r="A25" s="11" t="s">
        <v>38</v>
      </c>
      <c r="B25" s="11" t="s">
        <v>39</v>
      </c>
      <c r="C25" s="11" t="s">
        <v>19</v>
      </c>
      <c r="D25" s="11" t="s">
        <v>40</v>
      </c>
      <c r="E25" s="12">
        <v>26085.06221</v>
      </c>
      <c r="F25" s="12">
        <v>3379.6118199999996</v>
      </c>
      <c r="G25" s="12">
        <v>22705.450390000002</v>
      </c>
    </row>
    <row r="26" spans="1:7" s="13" customFormat="1" ht="12.95" hidden="1" customHeight="1" outlineLevel="1" x14ac:dyDescent="0.2">
      <c r="A26" s="11" t="s">
        <v>38</v>
      </c>
      <c r="B26" s="11" t="s">
        <v>39</v>
      </c>
      <c r="C26" s="11" t="s">
        <v>19</v>
      </c>
      <c r="D26" s="11" t="s">
        <v>40</v>
      </c>
      <c r="E26" s="12">
        <v>6242.6585999999998</v>
      </c>
      <c r="F26" s="12">
        <v>790.97958999999992</v>
      </c>
      <c r="G26" s="12">
        <v>5451.6790099999998</v>
      </c>
    </row>
    <row r="27" spans="1:7" ht="12.95" customHeight="1" collapsed="1" x14ac:dyDescent="0.2">
      <c r="A27" s="9" t="s">
        <v>41</v>
      </c>
      <c r="B27" s="9" t="s">
        <v>42</v>
      </c>
      <c r="C27" s="9" t="s">
        <v>15</v>
      </c>
      <c r="D27" s="9" t="s">
        <v>43</v>
      </c>
      <c r="E27" s="10">
        <v>31948.235089999998</v>
      </c>
      <c r="F27" s="10">
        <v>3001.4706900000001</v>
      </c>
      <c r="G27" s="10">
        <v>28946.7644</v>
      </c>
    </row>
    <row r="28" spans="1:7" ht="12.95" customHeight="1" x14ac:dyDescent="0.2">
      <c r="A28" s="9" t="s">
        <v>44</v>
      </c>
      <c r="B28" s="9" t="s">
        <v>45</v>
      </c>
      <c r="C28" s="9" t="s">
        <v>19</v>
      </c>
      <c r="D28" s="9" t="s">
        <v>46</v>
      </c>
      <c r="E28" s="10">
        <v>31355.680190000003</v>
      </c>
      <c r="F28" s="10">
        <v>3222.0865899999999</v>
      </c>
      <c r="G28" s="10">
        <v>28133.5936</v>
      </c>
    </row>
    <row r="29" spans="1:7" ht="12.95" customHeight="1" x14ac:dyDescent="0.2">
      <c r="A29" s="9" t="s">
        <v>47</v>
      </c>
      <c r="B29" s="9" t="s">
        <v>48</v>
      </c>
      <c r="C29" s="9" t="s">
        <v>19</v>
      </c>
      <c r="D29" s="9" t="s">
        <v>49</v>
      </c>
      <c r="E29" s="10">
        <f>E30+E31</f>
        <v>28733.198170000003</v>
      </c>
      <c r="F29" s="10">
        <f>F30+F31</f>
        <v>3130.2055</v>
      </c>
      <c r="G29" s="10">
        <f>G30+G31</f>
        <v>25602.99267</v>
      </c>
    </row>
    <row r="30" spans="1:7" s="13" customFormat="1" ht="12.95" hidden="1" customHeight="1" outlineLevel="1" x14ac:dyDescent="0.2">
      <c r="A30" s="11" t="s">
        <v>47</v>
      </c>
      <c r="B30" s="11" t="s">
        <v>48</v>
      </c>
      <c r="C30" s="11" t="s">
        <v>19</v>
      </c>
      <c r="D30" s="11" t="s">
        <v>49</v>
      </c>
      <c r="E30" s="12">
        <v>17058.276040000001</v>
      </c>
      <c r="F30" s="12">
        <v>2060.0276200000003</v>
      </c>
      <c r="G30" s="12">
        <v>14998.248419999998</v>
      </c>
    </row>
    <row r="31" spans="1:7" s="13" customFormat="1" ht="12.95" hidden="1" customHeight="1" outlineLevel="1" x14ac:dyDescent="0.2">
      <c r="A31" s="11" t="s">
        <v>47</v>
      </c>
      <c r="B31" s="11" t="s">
        <v>50</v>
      </c>
      <c r="C31" s="11" t="s">
        <v>19</v>
      </c>
      <c r="D31" s="11" t="s">
        <v>49</v>
      </c>
      <c r="E31" s="12">
        <v>11674.922130000001</v>
      </c>
      <c r="F31" s="12">
        <v>1070.17788</v>
      </c>
      <c r="G31" s="12">
        <v>10604.74425</v>
      </c>
    </row>
    <row r="32" spans="1:7" ht="12.95" customHeight="1" collapsed="1" x14ac:dyDescent="0.2">
      <c r="A32" s="9" t="s">
        <v>51</v>
      </c>
      <c r="B32" s="9" t="s">
        <v>18</v>
      </c>
      <c r="C32" s="9" t="s">
        <v>19</v>
      </c>
      <c r="D32" s="9" t="s">
        <v>52</v>
      </c>
      <c r="E32" s="10">
        <v>28044.549170000002</v>
      </c>
      <c r="F32" s="10">
        <v>3.7185100000000002</v>
      </c>
      <c r="G32" s="10">
        <v>28040.83066</v>
      </c>
    </row>
    <row r="33" spans="1:7" ht="12.95" customHeight="1" x14ac:dyDescent="0.2">
      <c r="A33" s="9" t="s">
        <v>53</v>
      </c>
      <c r="B33" s="9" t="s">
        <v>54</v>
      </c>
      <c r="C33" s="9" t="s">
        <v>15</v>
      </c>
      <c r="D33" s="9" t="s">
        <v>55</v>
      </c>
      <c r="E33" s="10">
        <f>E34+E35</f>
        <v>26778.48316</v>
      </c>
      <c r="F33" s="10">
        <f>F34+F35</f>
        <v>3449.32096</v>
      </c>
      <c r="G33" s="10">
        <f>G34+G35</f>
        <v>23329.162199999999</v>
      </c>
    </row>
    <row r="34" spans="1:7" s="13" customFormat="1" ht="12.95" hidden="1" customHeight="1" outlineLevel="1" x14ac:dyDescent="0.2">
      <c r="A34" s="11" t="s">
        <v>53</v>
      </c>
      <c r="B34" s="11" t="s">
        <v>54</v>
      </c>
      <c r="C34" s="11" t="s">
        <v>15</v>
      </c>
      <c r="D34" s="11" t="s">
        <v>55</v>
      </c>
      <c r="E34" s="12">
        <v>1098.6958</v>
      </c>
      <c r="F34" s="12">
        <v>376.53478000000001</v>
      </c>
      <c r="G34" s="12">
        <v>722.16102000000001</v>
      </c>
    </row>
    <row r="35" spans="1:7" s="13" customFormat="1" ht="12.95" hidden="1" customHeight="1" outlineLevel="1" x14ac:dyDescent="0.2">
      <c r="A35" s="11" t="s">
        <v>53</v>
      </c>
      <c r="B35" s="11" t="s">
        <v>54</v>
      </c>
      <c r="C35" s="11" t="s">
        <v>15</v>
      </c>
      <c r="D35" s="11" t="s">
        <v>55</v>
      </c>
      <c r="E35" s="12">
        <v>25679.787359999998</v>
      </c>
      <c r="F35" s="12">
        <v>3072.7861800000001</v>
      </c>
      <c r="G35" s="12">
        <v>22607.001179999999</v>
      </c>
    </row>
    <row r="36" spans="1:7" ht="12.95" customHeight="1" collapsed="1" x14ac:dyDescent="0.2">
      <c r="A36" s="9" t="s">
        <v>56</v>
      </c>
      <c r="B36" s="9" t="s">
        <v>57</v>
      </c>
      <c r="C36" s="9" t="s">
        <v>58</v>
      </c>
      <c r="D36" s="9" t="s">
        <v>59</v>
      </c>
      <c r="E36" s="10">
        <v>21435.62932</v>
      </c>
      <c r="F36" s="10">
        <v>1263.4836699999998</v>
      </c>
      <c r="G36" s="10">
        <v>20172.145649999999</v>
      </c>
    </row>
    <row r="37" spans="1:7" ht="12.95" customHeight="1" x14ac:dyDescent="0.2">
      <c r="A37" s="9" t="s">
        <v>60</v>
      </c>
      <c r="B37" s="9" t="s">
        <v>61</v>
      </c>
      <c r="C37" s="9" t="s">
        <v>15</v>
      </c>
      <c r="D37" s="9" t="s">
        <v>62</v>
      </c>
      <c r="E37" s="10">
        <f>E38+E39+E40</f>
        <v>20511.991579999998</v>
      </c>
      <c r="F37" s="10">
        <f>F38+F39+F40</f>
        <v>2876.8760700000003</v>
      </c>
      <c r="G37" s="10">
        <f>G38+G39+G40</f>
        <v>17635.11551</v>
      </c>
    </row>
    <row r="38" spans="1:7" s="13" customFormat="1" ht="12.95" hidden="1" customHeight="1" outlineLevel="1" x14ac:dyDescent="0.2">
      <c r="A38" s="11" t="s">
        <v>60</v>
      </c>
      <c r="B38" s="11" t="s">
        <v>61</v>
      </c>
      <c r="C38" s="11" t="s">
        <v>15</v>
      </c>
      <c r="D38" s="11" t="s">
        <v>62</v>
      </c>
      <c r="E38" s="12">
        <v>2928.0023999999999</v>
      </c>
      <c r="F38" s="12">
        <v>596.85845999999992</v>
      </c>
      <c r="G38" s="12">
        <v>2331.1439399999999</v>
      </c>
    </row>
    <row r="39" spans="1:7" s="13" customFormat="1" ht="12.95" hidden="1" customHeight="1" outlineLevel="1" x14ac:dyDescent="0.2">
      <c r="A39" s="11" t="s">
        <v>60</v>
      </c>
      <c r="B39" s="11" t="s">
        <v>61</v>
      </c>
      <c r="C39" s="11" t="s">
        <v>15</v>
      </c>
      <c r="D39" s="11" t="s">
        <v>62</v>
      </c>
      <c r="E39" s="12">
        <v>8940.3805399999983</v>
      </c>
      <c r="F39" s="12">
        <v>728.16730000000007</v>
      </c>
      <c r="G39" s="12">
        <v>8212.2132399999991</v>
      </c>
    </row>
    <row r="40" spans="1:7" s="13" customFormat="1" ht="12.95" hidden="1" customHeight="1" outlineLevel="1" x14ac:dyDescent="0.2">
      <c r="A40" s="11" t="s">
        <v>60</v>
      </c>
      <c r="B40" s="11" t="s">
        <v>61</v>
      </c>
      <c r="C40" s="11" t="s">
        <v>15</v>
      </c>
      <c r="D40" s="11" t="s">
        <v>62</v>
      </c>
      <c r="E40" s="12">
        <v>8643.6086400000004</v>
      </c>
      <c r="F40" s="12">
        <v>1551.85031</v>
      </c>
      <c r="G40" s="12">
        <v>7091.7583299999997</v>
      </c>
    </row>
    <row r="41" spans="1:7" ht="12.95" customHeight="1" collapsed="1" x14ac:dyDescent="0.2">
      <c r="A41" s="9" t="s">
        <v>63</v>
      </c>
      <c r="B41" s="9" t="s">
        <v>64</v>
      </c>
      <c r="C41" s="9" t="s">
        <v>15</v>
      </c>
      <c r="D41" s="9" t="s">
        <v>65</v>
      </c>
      <c r="E41" s="10">
        <v>19354.147069999999</v>
      </c>
      <c r="F41" s="10">
        <v>2376.4290299999998</v>
      </c>
      <c r="G41" s="10">
        <v>16977.71804</v>
      </c>
    </row>
    <row r="42" spans="1:7" ht="12.95" customHeight="1" x14ac:dyDescent="0.2">
      <c r="A42" s="9" t="s">
        <v>66</v>
      </c>
      <c r="B42" s="9" t="s">
        <v>67</v>
      </c>
      <c r="C42" s="9" t="s">
        <v>15</v>
      </c>
      <c r="D42" s="9" t="s">
        <v>68</v>
      </c>
      <c r="E42" s="10">
        <f>E43+E44</f>
        <v>18687.377120000001</v>
      </c>
      <c r="F42" s="10">
        <f>F43+F44</f>
        <v>3115.8365399999998</v>
      </c>
      <c r="G42" s="10">
        <f>G43+G44</f>
        <v>15571.540580000001</v>
      </c>
    </row>
    <row r="43" spans="1:7" s="13" customFormat="1" ht="12.95" hidden="1" customHeight="1" outlineLevel="1" x14ac:dyDescent="0.2">
      <c r="A43" s="11" t="s">
        <v>66</v>
      </c>
      <c r="B43" s="11" t="s">
        <v>67</v>
      </c>
      <c r="C43" s="11" t="s">
        <v>15</v>
      </c>
      <c r="D43" s="11" t="s">
        <v>68</v>
      </c>
      <c r="E43" s="12">
        <v>1022.00884</v>
      </c>
      <c r="F43" s="12">
        <v>206.13072</v>
      </c>
      <c r="G43" s="12">
        <v>815.87811999999997</v>
      </c>
    </row>
    <row r="44" spans="1:7" s="13" customFormat="1" ht="12.95" hidden="1" customHeight="1" outlineLevel="1" x14ac:dyDescent="0.2">
      <c r="A44" s="11" t="s">
        <v>66</v>
      </c>
      <c r="B44" s="11" t="s">
        <v>67</v>
      </c>
      <c r="C44" s="11" t="s">
        <v>15</v>
      </c>
      <c r="D44" s="11" t="s">
        <v>68</v>
      </c>
      <c r="E44" s="12">
        <v>17665.368280000002</v>
      </c>
      <c r="F44" s="12">
        <v>2909.7058199999997</v>
      </c>
      <c r="G44" s="12">
        <v>14755.662460000001</v>
      </c>
    </row>
    <row r="45" spans="1:7" ht="12.95" customHeight="1" collapsed="1" x14ac:dyDescent="0.2">
      <c r="A45" s="9" t="s">
        <v>69</v>
      </c>
      <c r="B45" s="9" t="s">
        <v>57</v>
      </c>
      <c r="C45" s="9" t="s">
        <v>19</v>
      </c>
      <c r="D45" s="9" t="s">
        <v>70</v>
      </c>
      <c r="E45" s="10">
        <f>E46+E47</f>
        <v>18114.597269999998</v>
      </c>
      <c r="F45" s="10">
        <f>F46+F47</f>
        <v>1835.93597</v>
      </c>
      <c r="G45" s="10">
        <f>G46+G47</f>
        <v>16278.661300000002</v>
      </c>
    </row>
    <row r="46" spans="1:7" s="13" customFormat="1" ht="12.95" hidden="1" customHeight="1" outlineLevel="1" x14ac:dyDescent="0.2">
      <c r="A46" s="11" t="s">
        <v>71</v>
      </c>
      <c r="B46" s="11" t="s">
        <v>57</v>
      </c>
      <c r="C46" s="11" t="s">
        <v>19</v>
      </c>
      <c r="D46" s="11" t="s">
        <v>70</v>
      </c>
      <c r="E46" s="12">
        <v>10754.47531</v>
      </c>
      <c r="F46" s="12">
        <v>907.34566000000007</v>
      </c>
      <c r="G46" s="12">
        <v>9847.1296500000008</v>
      </c>
    </row>
    <row r="47" spans="1:7" s="13" customFormat="1" ht="12.95" hidden="1" customHeight="1" outlineLevel="1" x14ac:dyDescent="0.2">
      <c r="A47" s="11" t="s">
        <v>69</v>
      </c>
      <c r="B47" s="11" t="s">
        <v>57</v>
      </c>
      <c r="C47" s="11" t="s">
        <v>19</v>
      </c>
      <c r="D47" s="11" t="s">
        <v>70</v>
      </c>
      <c r="E47" s="12">
        <v>7360.1219600000004</v>
      </c>
      <c r="F47" s="12">
        <v>928.59031000000004</v>
      </c>
      <c r="G47" s="12">
        <v>6431.5316500000008</v>
      </c>
    </row>
    <row r="48" spans="1:7" ht="12.95" customHeight="1" collapsed="1" x14ac:dyDescent="0.2">
      <c r="A48" s="9" t="s">
        <v>72</v>
      </c>
      <c r="B48" s="9" t="s">
        <v>73</v>
      </c>
      <c r="C48" s="9" t="s">
        <v>74</v>
      </c>
      <c r="D48" s="9" t="s">
        <v>75</v>
      </c>
      <c r="E48" s="10">
        <f>E49+E50</f>
        <v>17983.83699</v>
      </c>
      <c r="F48" s="10">
        <f>F49+F50</f>
        <v>3342.1020700000004</v>
      </c>
      <c r="G48" s="10">
        <f>G49+G50</f>
        <v>14641.734919999999</v>
      </c>
    </row>
    <row r="49" spans="1:7" s="13" customFormat="1" ht="12.95" hidden="1" customHeight="1" outlineLevel="1" x14ac:dyDescent="0.2">
      <c r="A49" s="11" t="s">
        <v>76</v>
      </c>
      <c r="B49" s="11" t="s">
        <v>73</v>
      </c>
      <c r="C49" s="11" t="s">
        <v>74</v>
      </c>
      <c r="D49" s="11" t="s">
        <v>75</v>
      </c>
      <c r="E49" s="12">
        <v>2369.0109600000001</v>
      </c>
      <c r="F49" s="12">
        <v>454.25409999999999</v>
      </c>
      <c r="G49" s="12">
        <v>1914.75686</v>
      </c>
    </row>
    <row r="50" spans="1:7" s="13" customFormat="1" ht="12.95" hidden="1" customHeight="1" outlineLevel="1" x14ac:dyDescent="0.2">
      <c r="A50" s="11" t="s">
        <v>72</v>
      </c>
      <c r="B50" s="11" t="s">
        <v>73</v>
      </c>
      <c r="C50" s="11" t="s">
        <v>74</v>
      </c>
      <c r="D50" s="11" t="s">
        <v>75</v>
      </c>
      <c r="E50" s="12">
        <v>15614.82603</v>
      </c>
      <c r="F50" s="12">
        <v>2887.8479700000003</v>
      </c>
      <c r="G50" s="12">
        <v>12726.978059999999</v>
      </c>
    </row>
    <row r="51" spans="1:7" ht="12.95" customHeight="1" collapsed="1" x14ac:dyDescent="0.2">
      <c r="A51" s="9" t="s">
        <v>77</v>
      </c>
      <c r="B51" s="9" t="s">
        <v>78</v>
      </c>
      <c r="C51" s="9" t="s">
        <v>19</v>
      </c>
      <c r="D51" s="9" t="s">
        <v>79</v>
      </c>
      <c r="E51" s="10">
        <v>16399.403019999998</v>
      </c>
      <c r="F51" s="10">
        <v>1971.75749</v>
      </c>
      <c r="G51" s="10">
        <v>14427.64553</v>
      </c>
    </row>
    <row r="52" spans="1:7" ht="12.95" customHeight="1" x14ac:dyDescent="0.2">
      <c r="A52" s="9" t="s">
        <v>80</v>
      </c>
      <c r="B52" s="9" t="s">
        <v>61</v>
      </c>
      <c r="C52" s="9" t="s">
        <v>15</v>
      </c>
      <c r="D52" s="9" t="s">
        <v>62</v>
      </c>
      <c r="E52" s="10">
        <v>15989.267949999999</v>
      </c>
      <c r="F52" s="10">
        <v>4187.64797</v>
      </c>
      <c r="G52" s="10">
        <v>11801.619979999999</v>
      </c>
    </row>
    <row r="53" spans="1:7" ht="12.95" customHeight="1" x14ac:dyDescent="0.2">
      <c r="A53" s="9" t="s">
        <v>81</v>
      </c>
      <c r="B53" s="9" t="s">
        <v>30</v>
      </c>
      <c r="C53" s="9" t="s">
        <v>19</v>
      </c>
      <c r="D53" s="9" t="s">
        <v>82</v>
      </c>
      <c r="E53" s="10">
        <f>E54+E55</f>
        <v>15734.202969999998</v>
      </c>
      <c r="F53" s="10">
        <f>F54+F55</f>
        <v>1280.73306</v>
      </c>
      <c r="G53" s="10">
        <f>G54+G55</f>
        <v>14453.46991</v>
      </c>
    </row>
    <row r="54" spans="1:7" s="13" customFormat="1" ht="12.95" hidden="1" customHeight="1" outlineLevel="1" x14ac:dyDescent="0.2">
      <c r="A54" s="11" t="s">
        <v>81</v>
      </c>
      <c r="B54" s="11" t="s">
        <v>30</v>
      </c>
      <c r="C54" s="11" t="s">
        <v>19</v>
      </c>
      <c r="D54" s="11" t="s">
        <v>82</v>
      </c>
      <c r="E54" s="12">
        <v>4898.2543099999994</v>
      </c>
      <c r="F54" s="12">
        <v>421.57785999999999</v>
      </c>
      <c r="G54" s="12">
        <v>4476.676449999999</v>
      </c>
    </row>
    <row r="55" spans="1:7" s="13" customFormat="1" ht="12.95" hidden="1" customHeight="1" outlineLevel="1" x14ac:dyDescent="0.2">
      <c r="A55" s="11" t="s">
        <v>81</v>
      </c>
      <c r="B55" s="11" t="s">
        <v>30</v>
      </c>
      <c r="C55" s="11" t="s">
        <v>19</v>
      </c>
      <c r="D55" s="11" t="s">
        <v>82</v>
      </c>
      <c r="E55" s="12">
        <v>10835.94866</v>
      </c>
      <c r="F55" s="12">
        <v>859.15519999999992</v>
      </c>
      <c r="G55" s="12">
        <v>9976.7934600000008</v>
      </c>
    </row>
    <row r="56" spans="1:7" ht="12.95" customHeight="1" collapsed="1" x14ac:dyDescent="0.2">
      <c r="A56" s="9" t="s">
        <v>83</v>
      </c>
      <c r="B56" s="9" t="s">
        <v>30</v>
      </c>
      <c r="C56" s="9" t="s">
        <v>19</v>
      </c>
      <c r="D56" s="9" t="s">
        <v>84</v>
      </c>
      <c r="E56" s="10">
        <f>E57+E58+E59</f>
        <v>15728.696219999998</v>
      </c>
      <c r="F56" s="10">
        <f>F57+F58+F59</f>
        <v>1712.34691</v>
      </c>
      <c r="G56" s="10">
        <f>G57+G58+G59</f>
        <v>14016.34931</v>
      </c>
    </row>
    <row r="57" spans="1:7" s="13" customFormat="1" ht="12.95" hidden="1" customHeight="1" outlineLevel="1" x14ac:dyDescent="0.2">
      <c r="A57" s="11" t="s">
        <v>83</v>
      </c>
      <c r="B57" s="11" t="s">
        <v>30</v>
      </c>
      <c r="C57" s="11" t="s">
        <v>19</v>
      </c>
      <c r="D57" s="11" t="s">
        <v>84</v>
      </c>
      <c r="E57" s="12">
        <v>896.35568000000001</v>
      </c>
      <c r="F57" s="12">
        <v>9.5930499999999999</v>
      </c>
      <c r="G57" s="12">
        <v>886.76263000000006</v>
      </c>
    </row>
    <row r="58" spans="1:7" s="13" customFormat="1" ht="12.95" hidden="1" customHeight="1" outlineLevel="1" x14ac:dyDescent="0.2">
      <c r="A58" s="11" t="s">
        <v>83</v>
      </c>
      <c r="B58" s="11" t="s">
        <v>30</v>
      </c>
      <c r="C58" s="11" t="s">
        <v>19</v>
      </c>
      <c r="D58" s="11" t="s">
        <v>84</v>
      </c>
      <c r="E58" s="12">
        <v>30.224340000000002</v>
      </c>
      <c r="F58" s="12">
        <v>10.22434</v>
      </c>
      <c r="G58" s="12">
        <v>20</v>
      </c>
    </row>
    <row r="59" spans="1:7" s="13" customFormat="1" ht="12.95" hidden="1" customHeight="1" outlineLevel="1" x14ac:dyDescent="0.2">
      <c r="A59" s="11" t="s">
        <v>83</v>
      </c>
      <c r="B59" s="11" t="s">
        <v>30</v>
      </c>
      <c r="C59" s="11" t="s">
        <v>19</v>
      </c>
      <c r="D59" s="11" t="s">
        <v>84</v>
      </c>
      <c r="E59" s="12">
        <v>14802.116199999999</v>
      </c>
      <c r="F59" s="12">
        <v>1692.52952</v>
      </c>
      <c r="G59" s="12">
        <v>13109.58668</v>
      </c>
    </row>
    <row r="60" spans="1:7" ht="12.95" customHeight="1" collapsed="1" x14ac:dyDescent="0.2">
      <c r="A60" s="9" t="s">
        <v>85</v>
      </c>
      <c r="B60" s="9" t="s">
        <v>39</v>
      </c>
      <c r="C60" s="9" t="s">
        <v>11</v>
      </c>
      <c r="D60" s="9" t="s">
        <v>86</v>
      </c>
      <c r="E60" s="10">
        <f>E61+E62</f>
        <v>14213.194240000001</v>
      </c>
      <c r="F60" s="10">
        <f>F61+F62</f>
        <v>0</v>
      </c>
      <c r="G60" s="10">
        <f>G61+G62</f>
        <v>14213.194240000001</v>
      </c>
    </row>
    <row r="61" spans="1:7" s="13" customFormat="1" ht="12.95" hidden="1" customHeight="1" outlineLevel="1" x14ac:dyDescent="0.2">
      <c r="A61" s="11" t="s">
        <v>85</v>
      </c>
      <c r="B61" s="11" t="s">
        <v>39</v>
      </c>
      <c r="C61" s="11" t="s">
        <v>11</v>
      </c>
      <c r="D61" s="11" t="s">
        <v>86</v>
      </c>
      <c r="E61" s="12">
        <v>8227.9939400000003</v>
      </c>
      <c r="F61" s="12">
        <v>0</v>
      </c>
      <c r="G61" s="12">
        <v>8227.9939400000003</v>
      </c>
    </row>
    <row r="62" spans="1:7" s="13" customFormat="1" ht="12.95" hidden="1" customHeight="1" outlineLevel="1" x14ac:dyDescent="0.2">
      <c r="A62" s="11" t="s">
        <v>85</v>
      </c>
      <c r="B62" s="11" t="s">
        <v>39</v>
      </c>
      <c r="C62" s="11" t="s">
        <v>11</v>
      </c>
      <c r="D62" s="11" t="s">
        <v>86</v>
      </c>
      <c r="E62" s="12">
        <v>5985.2002999999995</v>
      </c>
      <c r="F62" s="12">
        <v>0</v>
      </c>
      <c r="G62" s="12">
        <v>5985.2002999999995</v>
      </c>
    </row>
    <row r="63" spans="1:7" ht="12.95" customHeight="1" collapsed="1" x14ac:dyDescent="0.2">
      <c r="A63" s="9" t="s">
        <v>87</v>
      </c>
      <c r="B63" s="9" t="s">
        <v>88</v>
      </c>
      <c r="C63" s="9" t="s">
        <v>19</v>
      </c>
      <c r="D63" s="9" t="s">
        <v>89</v>
      </c>
      <c r="E63" s="10">
        <v>14039.537249999999</v>
      </c>
      <c r="F63" s="10">
        <v>2015.3920600000001</v>
      </c>
      <c r="G63" s="10">
        <v>12024.145189999999</v>
      </c>
    </row>
    <row r="64" spans="1:7" ht="12.95" customHeight="1" x14ac:dyDescent="0.2">
      <c r="A64" s="9" t="s">
        <v>90</v>
      </c>
      <c r="B64" s="9" t="s">
        <v>27</v>
      </c>
      <c r="C64" s="9" t="s">
        <v>19</v>
      </c>
      <c r="D64" s="9" t="s">
        <v>91</v>
      </c>
      <c r="E64" s="10">
        <v>13847.422359999999</v>
      </c>
      <c r="F64" s="10">
        <v>2243.2390399999999</v>
      </c>
      <c r="G64" s="10">
        <v>11604.18332</v>
      </c>
    </row>
    <row r="65" spans="1:7" ht="12.95" customHeight="1" x14ac:dyDescent="0.2">
      <c r="A65" s="9" t="s">
        <v>92</v>
      </c>
      <c r="B65" s="9" t="s">
        <v>30</v>
      </c>
      <c r="C65" s="9" t="s">
        <v>15</v>
      </c>
      <c r="D65" s="9" t="s">
        <v>93</v>
      </c>
      <c r="E65" s="10">
        <v>13639.635109999999</v>
      </c>
      <c r="F65" s="10">
        <v>1675.6406899999999</v>
      </c>
      <c r="G65" s="10">
        <v>11963.994419999999</v>
      </c>
    </row>
    <row r="66" spans="1:7" ht="12.95" customHeight="1" x14ac:dyDescent="0.2">
      <c r="A66" s="9" t="s">
        <v>94</v>
      </c>
      <c r="B66" s="9" t="s">
        <v>64</v>
      </c>
      <c r="C66" s="9" t="s">
        <v>11</v>
      </c>
      <c r="D66" s="9" t="s">
        <v>95</v>
      </c>
      <c r="E66" s="10">
        <v>12846.00309</v>
      </c>
      <c r="F66" s="10">
        <v>0</v>
      </c>
      <c r="G66" s="10">
        <v>12846.00309</v>
      </c>
    </row>
    <row r="67" spans="1:7" ht="12.95" customHeight="1" x14ac:dyDescent="0.2">
      <c r="A67" s="9" t="s">
        <v>96</v>
      </c>
      <c r="B67" s="9" t="s">
        <v>30</v>
      </c>
      <c r="C67" s="9" t="s">
        <v>15</v>
      </c>
      <c r="D67" s="9" t="s">
        <v>97</v>
      </c>
      <c r="E67" s="10">
        <v>12631.177810000001</v>
      </c>
      <c r="F67" s="10">
        <v>3161.1677799999998</v>
      </c>
      <c r="G67" s="10">
        <v>9470.0100300000013</v>
      </c>
    </row>
    <row r="68" spans="1:7" ht="12.95" customHeight="1" x14ac:dyDescent="0.2">
      <c r="A68" s="9" t="s">
        <v>98</v>
      </c>
      <c r="B68" s="9" t="s">
        <v>99</v>
      </c>
      <c r="C68" s="9" t="s">
        <v>19</v>
      </c>
      <c r="D68" s="9" t="s">
        <v>100</v>
      </c>
      <c r="E68" s="10">
        <v>12582.579099999999</v>
      </c>
      <c r="F68" s="10">
        <v>4160.9738799999996</v>
      </c>
      <c r="G68" s="10">
        <v>8421.6052199999995</v>
      </c>
    </row>
    <row r="69" spans="1:7" ht="12.95" customHeight="1" x14ac:dyDescent="0.2">
      <c r="A69" s="9" t="s">
        <v>101</v>
      </c>
      <c r="B69" s="9" t="s">
        <v>67</v>
      </c>
      <c r="C69" s="9" t="s">
        <v>15</v>
      </c>
      <c r="D69" s="9" t="s">
        <v>102</v>
      </c>
      <c r="E69" s="10">
        <v>10038.76872</v>
      </c>
      <c r="F69" s="10">
        <v>1210.8525300000001</v>
      </c>
      <c r="G69" s="10">
        <v>8827.9161900000017</v>
      </c>
    </row>
    <row r="70" spans="1:7" ht="12.95" customHeight="1" x14ac:dyDescent="0.2">
      <c r="A70" s="9" t="s">
        <v>63</v>
      </c>
      <c r="B70" s="9" t="s">
        <v>103</v>
      </c>
      <c r="C70" s="9" t="s">
        <v>15</v>
      </c>
      <c r="D70" s="9" t="s">
        <v>65</v>
      </c>
      <c r="E70" s="10">
        <v>9661.5991599999998</v>
      </c>
      <c r="F70" s="10">
        <v>1167.3203600000002</v>
      </c>
      <c r="G70" s="10">
        <v>8494.2788</v>
      </c>
    </row>
    <row r="71" spans="1:7" ht="12.95" customHeight="1" x14ac:dyDescent="0.2">
      <c r="A71" s="9" t="s">
        <v>104</v>
      </c>
      <c r="B71" s="9" t="s">
        <v>105</v>
      </c>
      <c r="C71" s="9" t="s">
        <v>19</v>
      </c>
      <c r="D71" s="9" t="s">
        <v>106</v>
      </c>
      <c r="E71" s="10">
        <v>9390.6188399999992</v>
      </c>
      <c r="F71" s="10">
        <v>1952.26431</v>
      </c>
      <c r="G71" s="10">
        <v>7438.3545299999996</v>
      </c>
    </row>
    <row r="72" spans="1:7" ht="12.95" customHeight="1" x14ac:dyDescent="0.2">
      <c r="A72" s="9" t="s">
        <v>107</v>
      </c>
      <c r="B72" s="9" t="s">
        <v>108</v>
      </c>
      <c r="C72" s="9" t="s">
        <v>19</v>
      </c>
      <c r="D72" s="9" t="s">
        <v>109</v>
      </c>
      <c r="E72" s="10">
        <v>9279.1914800000013</v>
      </c>
      <c r="F72" s="10">
        <v>1124.2640900000001</v>
      </c>
      <c r="G72" s="10">
        <v>8154.9273900000007</v>
      </c>
    </row>
    <row r="73" spans="1:7" ht="12.95" customHeight="1" x14ac:dyDescent="0.2">
      <c r="A73" s="9" t="s">
        <v>110</v>
      </c>
      <c r="B73" s="9" t="s">
        <v>111</v>
      </c>
      <c r="C73" s="9" t="s">
        <v>15</v>
      </c>
      <c r="D73" s="9" t="s">
        <v>112</v>
      </c>
      <c r="E73" s="10">
        <v>8760.4117999999999</v>
      </c>
      <c r="F73" s="10">
        <v>0</v>
      </c>
      <c r="G73" s="10">
        <v>8760.4117999999999</v>
      </c>
    </row>
    <row r="74" spans="1:7" ht="12.95" customHeight="1" x14ac:dyDescent="0.2">
      <c r="A74" s="9" t="s">
        <v>113</v>
      </c>
      <c r="B74" s="9" t="s">
        <v>18</v>
      </c>
      <c r="C74" s="9" t="s">
        <v>19</v>
      </c>
      <c r="D74" s="9" t="s">
        <v>114</v>
      </c>
      <c r="E74" s="10">
        <v>8270.2492600000005</v>
      </c>
      <c r="F74" s="10">
        <v>1517.6319799999999</v>
      </c>
      <c r="G74" s="10">
        <v>6752.6172799999995</v>
      </c>
    </row>
    <row r="75" spans="1:7" ht="12.95" customHeight="1" x14ac:dyDescent="0.2">
      <c r="A75" s="9" t="s">
        <v>115</v>
      </c>
      <c r="B75" s="9" t="s">
        <v>27</v>
      </c>
      <c r="C75" s="9" t="s">
        <v>19</v>
      </c>
      <c r="D75" s="9" t="s">
        <v>116</v>
      </c>
      <c r="E75" s="10">
        <v>7558.6569500000005</v>
      </c>
      <c r="F75" s="10">
        <v>4491.9954299999999</v>
      </c>
      <c r="G75" s="10">
        <v>3066.6615200000006</v>
      </c>
    </row>
    <row r="76" spans="1:7" ht="12.95" customHeight="1" x14ac:dyDescent="0.2">
      <c r="A76" s="9" t="s">
        <v>117</v>
      </c>
      <c r="B76" s="9" t="s">
        <v>118</v>
      </c>
      <c r="C76" s="9" t="s">
        <v>19</v>
      </c>
      <c r="D76" s="9" t="s">
        <v>119</v>
      </c>
      <c r="E76" s="10">
        <v>7494.3443899999993</v>
      </c>
      <c r="F76" s="10">
        <v>1220.2373500000001</v>
      </c>
      <c r="G76" s="10">
        <v>6274.107039999999</v>
      </c>
    </row>
    <row r="77" spans="1:7" ht="12.95" customHeight="1" x14ac:dyDescent="0.2">
      <c r="A77" s="9" t="s">
        <v>120</v>
      </c>
      <c r="B77" s="9" t="s">
        <v>50</v>
      </c>
      <c r="C77" s="9" t="s">
        <v>121</v>
      </c>
      <c r="D77" s="9" t="s">
        <v>122</v>
      </c>
      <c r="E77" s="10">
        <v>7284.9995399999998</v>
      </c>
      <c r="F77" s="10">
        <v>0</v>
      </c>
      <c r="G77" s="10">
        <v>7284.9995399999998</v>
      </c>
    </row>
    <row r="78" spans="1:7" ht="12.95" customHeight="1" x14ac:dyDescent="0.2">
      <c r="A78" s="9" t="s">
        <v>123</v>
      </c>
      <c r="B78" s="9" t="s">
        <v>124</v>
      </c>
      <c r="C78" s="9" t="s">
        <v>19</v>
      </c>
      <c r="D78" s="9" t="s">
        <v>125</v>
      </c>
      <c r="E78" s="10">
        <v>7162.6934199999996</v>
      </c>
      <c r="F78" s="10">
        <v>160.07526000000001</v>
      </c>
      <c r="G78" s="10">
        <v>7002.61816</v>
      </c>
    </row>
    <row r="79" spans="1:7" ht="12.95" customHeight="1" x14ac:dyDescent="0.2">
      <c r="A79" s="9" t="s">
        <v>126</v>
      </c>
      <c r="B79" s="9" t="s">
        <v>67</v>
      </c>
      <c r="C79" s="9" t="s">
        <v>127</v>
      </c>
      <c r="D79" s="9" t="s">
        <v>128</v>
      </c>
      <c r="E79" s="10">
        <v>7067.6356299999998</v>
      </c>
      <c r="F79" s="10">
        <v>0</v>
      </c>
      <c r="G79" s="10">
        <v>7067.6356299999998</v>
      </c>
    </row>
    <row r="80" spans="1:7" ht="12.95" customHeight="1" x14ac:dyDescent="0.2">
      <c r="A80" s="9" t="s">
        <v>129</v>
      </c>
      <c r="B80" s="9" t="s">
        <v>130</v>
      </c>
      <c r="C80" s="9" t="s">
        <v>19</v>
      </c>
      <c r="D80" s="9" t="s">
        <v>131</v>
      </c>
      <c r="E80" s="10">
        <v>6850.5795199999993</v>
      </c>
      <c r="F80" s="10">
        <v>802.88382999999999</v>
      </c>
      <c r="G80" s="10">
        <v>6047.6956899999996</v>
      </c>
    </row>
    <row r="81" spans="1:7" ht="12.95" customHeight="1" x14ac:dyDescent="0.2">
      <c r="A81" s="9" t="s">
        <v>132</v>
      </c>
      <c r="B81" s="9" t="s">
        <v>39</v>
      </c>
      <c r="C81" s="9" t="s">
        <v>127</v>
      </c>
      <c r="D81" s="9" t="s">
        <v>133</v>
      </c>
      <c r="E81" s="10">
        <v>6813.7210999999998</v>
      </c>
      <c r="F81" s="10">
        <v>0</v>
      </c>
      <c r="G81" s="10">
        <v>6813.7210999999998</v>
      </c>
    </row>
    <row r="82" spans="1:7" ht="12.95" customHeight="1" x14ac:dyDescent="0.2">
      <c r="A82" s="9" t="s">
        <v>134</v>
      </c>
      <c r="B82" s="9" t="s">
        <v>10</v>
      </c>
      <c r="C82" s="9" t="s">
        <v>15</v>
      </c>
      <c r="D82" s="9" t="s">
        <v>135</v>
      </c>
      <c r="E82" s="10">
        <v>6793.2470899999998</v>
      </c>
      <c r="F82" s="10">
        <v>1145.3985500000001</v>
      </c>
      <c r="G82" s="10">
        <v>5647.84854</v>
      </c>
    </row>
    <row r="83" spans="1:7" ht="12.95" customHeight="1" x14ac:dyDescent="0.2">
      <c r="A83" s="9" t="s">
        <v>136</v>
      </c>
      <c r="B83" s="9" t="s">
        <v>18</v>
      </c>
      <c r="C83" s="9" t="s">
        <v>11</v>
      </c>
      <c r="D83" s="9" t="s">
        <v>137</v>
      </c>
      <c r="E83" s="10">
        <v>6787.1629499999999</v>
      </c>
      <c r="F83" s="10">
        <v>0</v>
      </c>
      <c r="G83" s="10">
        <v>6787.1629499999999</v>
      </c>
    </row>
    <row r="84" spans="1:7" ht="12.95" customHeight="1" x14ac:dyDescent="0.2">
      <c r="A84" s="9" t="s">
        <v>138</v>
      </c>
      <c r="B84" s="9" t="s">
        <v>124</v>
      </c>
      <c r="C84" s="9" t="s">
        <v>19</v>
      </c>
      <c r="D84" s="9" t="s">
        <v>125</v>
      </c>
      <c r="E84" s="10">
        <v>6629.5503899999994</v>
      </c>
      <c r="F84" s="10">
        <v>316.84350000000001</v>
      </c>
      <c r="G84" s="10">
        <v>6312.7068899999995</v>
      </c>
    </row>
    <row r="85" spans="1:7" ht="12.95" customHeight="1" x14ac:dyDescent="0.2">
      <c r="A85" s="9" t="s">
        <v>139</v>
      </c>
      <c r="B85" s="9" t="s">
        <v>111</v>
      </c>
      <c r="C85" s="9" t="s">
        <v>19</v>
      </c>
      <c r="D85" s="9" t="s">
        <v>140</v>
      </c>
      <c r="E85" s="10">
        <v>6301.0865800000001</v>
      </c>
      <c r="F85" s="10">
        <v>588.42443000000003</v>
      </c>
      <c r="G85" s="10">
        <v>5712.6621500000001</v>
      </c>
    </row>
    <row r="86" spans="1:7" ht="12.95" customHeight="1" x14ac:dyDescent="0.2">
      <c r="A86" s="9" t="s">
        <v>141</v>
      </c>
      <c r="B86" s="9" t="s">
        <v>22</v>
      </c>
      <c r="C86" s="9" t="s">
        <v>15</v>
      </c>
      <c r="D86" s="9" t="s">
        <v>142</v>
      </c>
      <c r="E86" s="10">
        <v>6270.3242</v>
      </c>
      <c r="F86" s="10">
        <v>3098.0169900000001</v>
      </c>
      <c r="G86" s="10">
        <v>3172.3072099999999</v>
      </c>
    </row>
    <row r="87" spans="1:7" ht="12.95" customHeight="1" x14ac:dyDescent="0.2">
      <c r="A87" s="9" t="s">
        <v>143</v>
      </c>
      <c r="B87" s="9" t="s">
        <v>18</v>
      </c>
      <c r="C87" s="9" t="s">
        <v>19</v>
      </c>
      <c r="D87" s="9" t="s">
        <v>144</v>
      </c>
      <c r="E87" s="10">
        <v>6099.1186699999998</v>
      </c>
      <c r="F87" s="10">
        <v>56.116570000000003</v>
      </c>
      <c r="G87" s="10">
        <v>6043.0020999999997</v>
      </c>
    </row>
    <row r="88" spans="1:7" ht="12.95" customHeight="1" x14ac:dyDescent="0.2">
      <c r="A88" s="9" t="s">
        <v>145</v>
      </c>
      <c r="B88" s="9" t="s">
        <v>99</v>
      </c>
      <c r="C88" s="9" t="s">
        <v>11</v>
      </c>
      <c r="D88" s="9" t="s">
        <v>95</v>
      </c>
      <c r="E88" s="10">
        <v>5996.0616100000007</v>
      </c>
      <c r="F88" s="10">
        <v>0</v>
      </c>
      <c r="G88" s="10">
        <v>5996.0616100000007</v>
      </c>
    </row>
    <row r="89" spans="1:7" ht="12.95" customHeight="1" x14ac:dyDescent="0.2">
      <c r="A89" s="9" t="s">
        <v>146</v>
      </c>
      <c r="B89" s="9" t="s">
        <v>147</v>
      </c>
      <c r="C89" s="9" t="s">
        <v>19</v>
      </c>
      <c r="D89" s="9" t="s">
        <v>148</v>
      </c>
      <c r="E89" s="10">
        <v>5617.3575999999994</v>
      </c>
      <c r="F89" s="10">
        <v>715.19380000000001</v>
      </c>
      <c r="G89" s="10">
        <v>4902.1638000000003</v>
      </c>
    </row>
    <row r="90" spans="1:7" ht="12.95" customHeight="1" x14ac:dyDescent="0.2">
      <c r="A90" s="9" t="s">
        <v>149</v>
      </c>
      <c r="B90" s="9" t="s">
        <v>22</v>
      </c>
      <c r="C90" s="9" t="s">
        <v>19</v>
      </c>
      <c r="D90" s="9" t="s">
        <v>150</v>
      </c>
      <c r="E90" s="10">
        <v>5480.5407500000001</v>
      </c>
      <c r="F90" s="10">
        <v>915.59895999999992</v>
      </c>
      <c r="G90" s="10">
        <v>4564.9417899999999</v>
      </c>
    </row>
    <row r="91" spans="1:7" ht="12.95" customHeight="1" x14ac:dyDescent="0.2">
      <c r="A91" s="9" t="s">
        <v>151</v>
      </c>
      <c r="B91" s="9" t="s">
        <v>18</v>
      </c>
      <c r="C91" s="9" t="s">
        <v>11</v>
      </c>
      <c r="D91" s="9" t="s">
        <v>152</v>
      </c>
      <c r="E91" s="10">
        <v>5395.7294299999994</v>
      </c>
      <c r="F91" s="10">
        <v>0</v>
      </c>
      <c r="G91" s="10">
        <v>5395.7294299999994</v>
      </c>
    </row>
    <row r="92" spans="1:7" ht="12.95" customHeight="1" x14ac:dyDescent="0.2">
      <c r="A92" s="9" t="s">
        <v>153</v>
      </c>
      <c r="B92" s="9" t="s">
        <v>50</v>
      </c>
      <c r="C92" s="9" t="s">
        <v>11</v>
      </c>
      <c r="D92" s="9" t="s">
        <v>154</v>
      </c>
      <c r="E92" s="10">
        <v>5355.0656600000002</v>
      </c>
      <c r="F92" s="10">
        <v>0</v>
      </c>
      <c r="G92" s="10">
        <v>5355.0656600000002</v>
      </c>
    </row>
    <row r="93" spans="1:7" ht="12.95" customHeight="1" x14ac:dyDescent="0.2">
      <c r="A93" s="9" t="s">
        <v>155</v>
      </c>
      <c r="B93" s="9" t="s">
        <v>118</v>
      </c>
      <c r="C93" s="9" t="s">
        <v>19</v>
      </c>
      <c r="D93" s="9" t="s">
        <v>156</v>
      </c>
      <c r="E93" s="10">
        <v>5113.6553899999999</v>
      </c>
      <c r="F93" s="10">
        <v>596.56368000000009</v>
      </c>
      <c r="G93" s="10">
        <v>4517.0917099999997</v>
      </c>
    </row>
    <row r="94" spans="1:7" ht="12.95" customHeight="1" x14ac:dyDescent="0.2">
      <c r="A94" s="9" t="s">
        <v>157</v>
      </c>
      <c r="B94" s="9" t="s">
        <v>73</v>
      </c>
      <c r="C94" s="9" t="s">
        <v>19</v>
      </c>
      <c r="D94" s="9" t="s">
        <v>158</v>
      </c>
      <c r="E94" s="10">
        <v>5100.83025</v>
      </c>
      <c r="F94" s="10">
        <v>2584.8306499999999</v>
      </c>
      <c r="G94" s="10">
        <v>2515.9996000000001</v>
      </c>
    </row>
    <row r="95" spans="1:7" ht="12.95" customHeight="1" x14ac:dyDescent="0.2">
      <c r="A95" s="9" t="s">
        <v>159</v>
      </c>
      <c r="B95" s="9" t="s">
        <v>105</v>
      </c>
      <c r="C95" s="9" t="s">
        <v>19</v>
      </c>
      <c r="D95" s="9" t="s">
        <v>160</v>
      </c>
      <c r="E95" s="10">
        <v>5045.1715100000001</v>
      </c>
      <c r="F95" s="10">
        <v>1790.76097</v>
      </c>
      <c r="G95" s="10">
        <v>3254.4105399999999</v>
      </c>
    </row>
    <row r="96" spans="1:7" ht="12.95" customHeight="1" x14ac:dyDescent="0.2"/>
    <row r="97" spans="1:1" ht="12.95" customHeight="1" x14ac:dyDescent="0.2">
      <c r="A97" s="14" t="s">
        <v>161</v>
      </c>
    </row>
  </sheetData>
  <mergeCells count="1">
    <mergeCell ref="A1:G1"/>
  </mergeCells>
  <printOptions horizontalCentered="1"/>
  <pageMargins left="0.23622047244094491" right="0.23622047244094491" top="0.42" bottom="0.3" header="0.31496062992125984" footer="0.17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Ирина Викторовна</dc:creator>
  <cp:lastModifiedBy>Горина Ирина Викторовна</cp:lastModifiedBy>
  <dcterms:created xsi:type="dcterms:W3CDTF">2016-06-22T01:42:55Z</dcterms:created>
  <dcterms:modified xsi:type="dcterms:W3CDTF">2016-06-22T01:43:23Z</dcterms:modified>
</cp:coreProperties>
</file>